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860" yWindow="460" windowWidth="36680" windowHeight="21460" tabRatio="500"/>
  </bookViews>
  <sheets>
    <sheet name="CRISPR_i_V4" sheetId="3" r:id="rId1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3" l="1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22" i="3"/>
  <c r="F15" i="3"/>
  <c r="F9" i="3"/>
  <c r="F6" i="3"/>
  <c r="F5" i="3"/>
  <c r="G9" i="3"/>
  <c r="H9" i="3"/>
  <c r="F21" i="3"/>
  <c r="G15" i="3"/>
  <c r="H15" i="3"/>
</calcChain>
</file>

<file path=xl/sharedStrings.xml><?xml version="1.0" encoding="utf-8"?>
<sst xmlns="http://schemas.openxmlformats.org/spreadsheetml/2006/main" count="105" uniqueCount="81">
  <si>
    <t>TruSeq Index 12 CTTGTA</t>
  </si>
  <si>
    <t>TruSeq Index 6 GCCAAT</t>
  </si>
  <si>
    <t>TruSeq Index 14 AGTTCC</t>
  </si>
  <si>
    <t>TruSeq Index 10 TAGCTT</t>
  </si>
  <si>
    <t>TruSeq Index 3 TTAGGC</t>
  </si>
  <si>
    <t>TruSeq Index 1 ATCACG</t>
  </si>
  <si>
    <t>TruSeq Index 23 GAGTGG</t>
  </si>
  <si>
    <t>TruSeq Index 13 AGTCAA</t>
  </si>
  <si>
    <t>TruSeq Index 5 ACAGTG</t>
  </si>
  <si>
    <t>TruSeq Index 4 TGACCA</t>
  </si>
  <si>
    <t>TruSeq Index 7 CAGATC</t>
  </si>
  <si>
    <t>TruSeq Index 11 GGCTAC</t>
  </si>
  <si>
    <t>TruSeq Index 9 GATCAG</t>
  </si>
  <si>
    <t>TruSeq Index 2 CGATGT</t>
  </si>
  <si>
    <t>TruSeq Index 16 CCGTCC</t>
  </si>
  <si>
    <t>TruSeq Index 18 GTCCGC</t>
  </si>
  <si>
    <t>TruSeq Index 8 ACTTGA</t>
  </si>
  <si>
    <t>TruSeq Index 22 CGTACG</t>
  </si>
  <si>
    <t>TruSeq Index 27 ATTCCT</t>
  </si>
  <si>
    <t>TruSeq Index 15 ATGTCA</t>
  </si>
  <si>
    <r>
      <t>caagcagaagacggcatacga</t>
    </r>
    <r>
      <rPr>
        <sz val="12"/>
        <color rgb="FFFF0000"/>
        <rFont val="Courier"/>
      </rPr>
      <t>GAT</t>
    </r>
    <r>
      <rPr>
        <sz val="12"/>
        <rFont val="Courier"/>
      </rPr>
      <t>CGACTCGGTGCCACTTTTTC</t>
    </r>
  </si>
  <si>
    <r>
      <t>aatgatacggcgaccaccga</t>
    </r>
    <r>
      <rPr>
        <sz val="12"/>
        <color rgb="FFFF0000"/>
        <rFont val="Courier"/>
      </rPr>
      <t>GATCTACAC</t>
    </r>
    <r>
      <rPr>
        <sz val="12"/>
        <color rgb="FF0000FF"/>
        <rFont val="Courier"/>
      </rPr>
      <t>GATCGGAAGAGCACACGTCTGAACTCCAGTCAC</t>
    </r>
    <r>
      <rPr>
        <sz val="12"/>
        <rFont val="Courier"/>
      </rPr>
      <t>CTTGTA</t>
    </r>
    <r>
      <rPr>
        <sz val="12"/>
        <color rgb="FFFF6600"/>
        <rFont val="Courier"/>
      </rPr>
      <t>gcacaaaaggaaactcaccct</t>
    </r>
  </si>
  <si>
    <r>
      <t>aatgatacggcgaccaccga</t>
    </r>
    <r>
      <rPr>
        <sz val="12"/>
        <color rgb="FFFF0000"/>
        <rFont val="Courier"/>
      </rPr>
      <t>GATCTACAC</t>
    </r>
    <r>
      <rPr>
        <sz val="12"/>
        <color rgb="FF0000FF"/>
        <rFont val="Courier"/>
      </rPr>
      <t>GATCGGAAGAGCACACGTCTGAACTCCAGTCAC</t>
    </r>
    <r>
      <rPr>
        <sz val="12"/>
        <rFont val="Courier"/>
      </rPr>
      <t>AGTTCC</t>
    </r>
    <r>
      <rPr>
        <sz val="12"/>
        <color rgb="FFFF6600"/>
        <rFont val="Courier"/>
      </rPr>
      <t>gcacaaaaggaaactcaccct</t>
    </r>
  </si>
  <si>
    <r>
      <t>aatgatacggcgaccaccga</t>
    </r>
    <r>
      <rPr>
        <sz val="12"/>
        <color rgb="FFFF0000"/>
        <rFont val="Courier"/>
      </rPr>
      <t>GATCTACAC</t>
    </r>
    <r>
      <rPr>
        <sz val="12"/>
        <color rgb="FF0000FF"/>
        <rFont val="Courier"/>
      </rPr>
      <t>GATCGGAAGAGCACACGTCTGAACTCCAGTCAC</t>
    </r>
    <r>
      <rPr>
        <sz val="12"/>
        <rFont val="Courier"/>
      </rPr>
      <t>TTAGGC</t>
    </r>
    <r>
      <rPr>
        <sz val="12"/>
        <color rgb="FFFF6600"/>
        <rFont val="Courier"/>
      </rPr>
      <t>gcacaaaaggaaactcaccct</t>
    </r>
  </si>
  <si>
    <r>
      <rPr>
        <sz val="12"/>
        <color rgb="FF008000"/>
        <rFont val="Calibri"/>
        <scheme val="minor"/>
      </rPr>
      <t>caagcagaagacggcatacga</t>
    </r>
    <r>
      <rPr>
        <sz val="12"/>
        <color rgb="FFFF0000"/>
        <rFont val="Calibri"/>
        <family val="2"/>
        <scheme val="minor"/>
      </rPr>
      <t>GAT</t>
    </r>
    <r>
      <rPr>
        <sz val="12"/>
        <color theme="1"/>
        <rFont val="Calibri"/>
        <family val="2"/>
        <scheme val="minor"/>
      </rPr>
      <t>gcacaaaaggaaactcaccct</t>
    </r>
  </si>
  <si>
    <r>
      <rPr>
        <sz val="12"/>
        <color rgb="FF660066"/>
        <rFont val="Courier"/>
      </rPr>
      <t>aatgatacggcgaccaccga</t>
    </r>
    <r>
      <rPr>
        <sz val="12"/>
        <color rgb="FFFF0000"/>
        <rFont val="Courier"/>
      </rPr>
      <t>GATCTACAC</t>
    </r>
    <r>
      <rPr>
        <sz val="12"/>
        <color rgb="FF0000FF"/>
        <rFont val="Courier"/>
      </rPr>
      <t>GATCGGAAGAGCACACGTCTGAACTCCAGTCAC</t>
    </r>
    <r>
      <rPr>
        <sz val="12"/>
        <rFont val="Courier"/>
      </rPr>
      <t>GCCAAT</t>
    </r>
    <r>
      <rPr>
        <sz val="12"/>
        <color theme="8" tint="-0.249977111117893"/>
        <rFont val="Courier"/>
      </rPr>
      <t>CGACTCGGTGCCACTTTTTC</t>
    </r>
  </si>
  <si>
    <r>
      <rPr>
        <sz val="12"/>
        <color rgb="FF660066"/>
        <rFont val="Courier"/>
      </rPr>
      <t>aatgatacggcgaccaccga</t>
    </r>
    <r>
      <rPr>
        <sz val="12"/>
        <color rgb="FFFF0000"/>
        <rFont val="Courier"/>
      </rPr>
      <t>GATCTACAC</t>
    </r>
    <r>
      <rPr>
        <sz val="12"/>
        <color rgb="FF0000FF"/>
        <rFont val="Courier"/>
      </rPr>
      <t>GATCGGAAGAGCACACGTCTGAACTCCAGTCAC</t>
    </r>
    <r>
      <rPr>
        <sz val="12"/>
        <rFont val="Courier"/>
      </rPr>
      <t>TAGCTT</t>
    </r>
    <r>
      <rPr>
        <sz val="12"/>
        <color theme="8" tint="-0.249977111117893"/>
        <rFont val="Courier"/>
      </rPr>
      <t>CGACTCGGTGCCACTTTTTC</t>
    </r>
  </si>
  <si>
    <r>
      <rPr>
        <sz val="12"/>
        <color rgb="FF660066"/>
        <rFont val="Courier"/>
      </rPr>
      <t>aatgatacggcgaccaccga</t>
    </r>
    <r>
      <rPr>
        <sz val="12"/>
        <color rgb="FFFF0000"/>
        <rFont val="Courier"/>
      </rPr>
      <t>GATCTACAC</t>
    </r>
    <r>
      <rPr>
        <sz val="12"/>
        <color rgb="FF0000FF"/>
        <rFont val="Courier"/>
      </rPr>
      <t>GATCGGAAGAGCACACGTCTGAACTCCAGTCAC</t>
    </r>
    <r>
      <rPr>
        <sz val="12"/>
        <rFont val="Courier"/>
      </rPr>
      <t>ATCACG</t>
    </r>
    <r>
      <rPr>
        <sz val="12"/>
        <color theme="8" tint="-0.249977111117893"/>
        <rFont val="Courier"/>
      </rPr>
      <t>CGACTCGGTGCCACTTTTTC</t>
    </r>
  </si>
  <si>
    <t>gtgtgttttgagactataaGtatcccttggagaaCCAcctTGTTG</t>
  </si>
  <si>
    <t>TGATAACGGACTAGCCTTATTTAAACTTGCTATGCTGTTTCCAGCTTA</t>
  </si>
  <si>
    <t>Set A</t>
  </si>
  <si>
    <t>Set B</t>
  </si>
  <si>
    <t>Use with Set A</t>
  </si>
  <si>
    <t>Use with Set B</t>
  </si>
  <si>
    <t xml:space="preserve">Paired End 5' Primer </t>
  </si>
  <si>
    <t xml:space="preserve">Paired End 3' Primer </t>
  </si>
  <si>
    <t xml:space="preserve">Common 3' Primer </t>
  </si>
  <si>
    <t xml:space="preserve">Common 5' Primer </t>
  </si>
  <si>
    <t>TSS id</t>
  </si>
  <si>
    <t>5' Sequencing Primer</t>
  </si>
  <si>
    <t>3' Sequencing Primer</t>
  </si>
  <si>
    <t xml:space="preserve">Truseq id </t>
  </si>
  <si>
    <t>More Barcodes</t>
  </si>
  <si>
    <t>Illumina Hiseq4000 compatible primers (for PCR and sequenicng)</t>
  </si>
  <si>
    <t xml:space="preserve">TruSeq Index 19 GTGAAA </t>
  </si>
  <si>
    <t>TrusSeq Index 20 GTGGCC</t>
  </si>
  <si>
    <t xml:space="preserve">TruSeq Index 21 GTTTCG </t>
  </si>
  <si>
    <t xml:space="preserve">TruSeq Index 25 ACTGAT </t>
  </si>
  <si>
    <t>CTTGTA</t>
  </si>
  <si>
    <t>AGTTCC</t>
  </si>
  <si>
    <t>TTAGGC</t>
  </si>
  <si>
    <t>GCCAAT</t>
  </si>
  <si>
    <t>TAGCTT</t>
  </si>
  <si>
    <t>ATCACG</t>
  </si>
  <si>
    <t>GAGTGG</t>
  </si>
  <si>
    <t>AGTCAA</t>
  </si>
  <si>
    <t>ACAGTG</t>
  </si>
  <si>
    <t>TGACCA</t>
  </si>
  <si>
    <t>CAGATC</t>
  </si>
  <si>
    <t>GGCTAC</t>
  </si>
  <si>
    <t>GATCAG</t>
  </si>
  <si>
    <t>CGATGT</t>
  </si>
  <si>
    <t>CCGTCC</t>
  </si>
  <si>
    <t>GTCCGC</t>
  </si>
  <si>
    <t>ACTTGA</t>
  </si>
  <si>
    <t>CGTACG</t>
  </si>
  <si>
    <t>ATTCCT</t>
  </si>
  <si>
    <t>ATGTCA</t>
  </si>
  <si>
    <t>GTGAAA</t>
  </si>
  <si>
    <t>GTGGCC</t>
  </si>
  <si>
    <t>GTTTCG</t>
  </si>
  <si>
    <t>ACTGAT</t>
  </si>
  <si>
    <t>aatgatacggcgaccaccgaGATCTACACGATCGGAAGAGCACACGTCTGAACTCCAGTCAC</t>
  </si>
  <si>
    <t>gcacaaaaggaaactcaccct</t>
  </si>
  <si>
    <t>CGACTCGGTGCCACTTTTTC</t>
  </si>
  <si>
    <t>Weissman id</t>
  </si>
  <si>
    <t>Set</t>
  </si>
  <si>
    <t>A</t>
  </si>
  <si>
    <t>B</t>
  </si>
  <si>
    <t>Primer Sequence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</si>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</sst>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2"/>
      <color indexed="53"/>
      <name val="Courier"/>
    </font>
    <font>
      <sz val="12"/>
      <name val="Courier"/>
    </font>
    <font>
      <sz val="12"/>
      <color indexed="57"/>
      <name val="Courie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ourier"/>
    </font>
    <font>
      <sz val="12"/>
      <color rgb="FF660066"/>
      <name val="Courier"/>
    </font>
    <font>
      <sz val="12"/>
      <color rgb="FFFF0000"/>
      <name val="Courier"/>
    </font>
    <font>
      <sz val="12"/>
      <color rgb="FFFF6600"/>
      <name val="Courier"/>
    </font>
    <font>
      <sz val="12"/>
      <color rgb="FFFF0000"/>
      <name val="Calibri"/>
      <family val="2"/>
      <scheme val="minor"/>
    </font>
    <font>
      <sz val="12"/>
      <color rgb="FF008000"/>
      <name val="Calibri"/>
      <scheme val="minor"/>
    </font>
    <font>
      <sz val="12"/>
      <color theme="8" tint="-0.249977111117893"/>
      <name val="Courie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theme="1"/>
      <name val="Courier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15" fillId="0" borderId="0" xfId="0" applyFont="1"/>
    <xf numFmtId="0" fontId="13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wrapText="1"/>
    </xf>
    <xf numFmtId="0" fontId="20" fillId="0" borderId="0" xfId="0" applyFont="1"/>
  </cellXfs>
  <cellStyles count="3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4"/>
  <sheetViews>
    <sheetView tabSelected="1" workbookViewId="0">
      <selection activeCell="F44" sqref="F44"/>
    </sheetView>
  </sheetViews>
  <sheetFormatPr baseColWidth="10" defaultRowHeight="15" x14ac:dyDescent="0"/>
  <cols>
    <col min="1" max="1" width="19.5" customWidth="1"/>
    <col min="2" max="2" width="29" customWidth="1"/>
    <col min="3" max="3" width="115.33203125" customWidth="1"/>
    <col min="4" max="4" width="53.83203125" hidden="1" customWidth="1"/>
    <col min="5" max="5" width="110.5" customWidth="1"/>
  </cols>
  <sheetData>
    <row r="1" spans="1:8" ht="21">
      <c r="A1" s="6"/>
      <c r="C1" s="9" t="s">
        <v>43</v>
      </c>
    </row>
    <row r="5" spans="1:8">
      <c r="A5" s="7" t="s">
        <v>32</v>
      </c>
      <c r="B5" s="7" t="s">
        <v>39</v>
      </c>
      <c r="C5" s="7" t="s">
        <v>28</v>
      </c>
      <c r="F5" t="str">
        <f>UPPER(C5)</f>
        <v>GTGTGTTTTGAGACTATAAGTATCCCTTGGAGAACCACCTTGTTG</v>
      </c>
    </row>
    <row r="6" spans="1:8">
      <c r="A6" s="7" t="s">
        <v>33</v>
      </c>
      <c r="B6" s="7" t="s">
        <v>40</v>
      </c>
      <c r="C6" s="7" t="s">
        <v>29</v>
      </c>
      <c r="F6" t="str">
        <f>UPPER(C6)</f>
        <v>TGATAACGGACTAGCCTTATTTAAACTTGCTATGCTGTTTCCAGCTTA</v>
      </c>
    </row>
    <row r="8" spans="1:8">
      <c r="A8" s="7" t="s">
        <v>30</v>
      </c>
      <c r="B8" s="7" t="s">
        <v>38</v>
      </c>
      <c r="C8" s="7" t="s">
        <v>34</v>
      </c>
      <c r="E8" s="8" t="s">
        <v>36</v>
      </c>
      <c r="G8" t="s">
        <v>72</v>
      </c>
      <c r="H8" t="s">
        <v>73</v>
      </c>
    </row>
    <row r="9" spans="1:8">
      <c r="B9">
        <v>1</v>
      </c>
      <c r="C9" s="3" t="s">
        <v>21</v>
      </c>
      <c r="E9" s="2" t="s">
        <v>20</v>
      </c>
      <c r="F9" s="4" t="str">
        <f>UPPER(E9)</f>
        <v>CAAGCAGAAGACGGCATACGAGATCGACTCGGTGCCACTTTTTC</v>
      </c>
      <c r="G9" t="str">
        <f>LOWER(G8)</f>
        <v>aatgatacggcgaccaccgagatctacacgatcggaagagcacacgtctgaactccagtcac</v>
      </c>
      <c r="H9" t="str">
        <f>LOWER(H8)</f>
        <v>gcacaaaaggaaactcaccct</v>
      </c>
    </row>
    <row r="10" spans="1:8">
      <c r="B10">
        <v>3</v>
      </c>
      <c r="C10" s="3" t="s">
        <v>22</v>
      </c>
    </row>
    <row r="11" spans="1:8">
      <c r="B11">
        <v>5</v>
      </c>
      <c r="C11" s="3" t="s">
        <v>23</v>
      </c>
    </row>
    <row r="12" spans="1:8">
      <c r="C12" s="3"/>
    </row>
    <row r="13" spans="1:8">
      <c r="C13" s="3"/>
    </row>
    <row r="14" spans="1:8">
      <c r="A14" s="7" t="s">
        <v>31</v>
      </c>
      <c r="B14" s="7" t="s">
        <v>38</v>
      </c>
      <c r="C14" s="7" t="s">
        <v>35</v>
      </c>
      <c r="E14" s="8" t="s">
        <v>37</v>
      </c>
      <c r="G14" t="s">
        <v>72</v>
      </c>
      <c r="H14" t="s">
        <v>74</v>
      </c>
    </row>
    <row r="15" spans="1:8">
      <c r="B15">
        <v>2</v>
      </c>
      <c r="C15" s="1" t="s">
        <v>25</v>
      </c>
      <c r="E15" t="s">
        <v>24</v>
      </c>
      <c r="F15" t="str">
        <f>UPPER(E15)</f>
        <v>CAAGCAGAAGACGGCATACGAGATGCACAAAAGGAAACTCACCCT</v>
      </c>
      <c r="G15" s="4" t="str">
        <f>LOWER(G14)</f>
        <v>aatgatacggcgaccaccgagatctacacgatcggaagagcacacgtctgaactccagtcac</v>
      </c>
      <c r="H15" s="4" t="str">
        <f>LOWER(H14)</f>
        <v>cgactcggtgccactttttc</v>
      </c>
    </row>
    <row r="16" spans="1:8">
      <c r="B16">
        <v>4</v>
      </c>
      <c r="C16" s="1" t="s">
        <v>26</v>
      </c>
    </row>
    <row r="17" spans="1:6">
      <c r="B17">
        <v>6</v>
      </c>
      <c r="C17" s="1" t="s">
        <v>27</v>
      </c>
    </row>
    <row r="19" spans="1:6">
      <c r="A19" s="5" t="s">
        <v>42</v>
      </c>
    </row>
    <row r="20" spans="1:6">
      <c r="A20" s="11" t="s">
        <v>75</v>
      </c>
      <c r="B20" s="12" t="s">
        <v>41</v>
      </c>
      <c r="C20" s="12" t="s">
        <v>76</v>
      </c>
      <c r="E20" s="12" t="s">
        <v>80</v>
      </c>
      <c r="F20" s="12" t="s">
        <v>79</v>
      </c>
    </row>
    <row r="21" spans="1:6">
      <c r="A21" s="11">
        <v>1</v>
      </c>
      <c r="B21" s="12" t="s">
        <v>0</v>
      </c>
      <c r="C21" s="12" t="s">
        <v>77</v>
      </c>
      <c r="E21" s="10" t="s">
        <v>48</v>
      </c>
      <c r="F21" s="10" t="str">
        <f t="shared" ref="F21:F43" si="0">CONCATENATE($G$9,E21,$H$9)</f>
        <v>aatgatacggcgaccaccgagatctacacgatcggaagagcacacgtctgaactccagtcacCTTGTAgcacaaaaggaaactcaccct</v>
      </c>
    </row>
    <row r="22" spans="1:6">
      <c r="A22" s="11">
        <v>2</v>
      </c>
      <c r="B22" s="12" t="s">
        <v>1</v>
      </c>
      <c r="C22" s="12" t="s">
        <v>78</v>
      </c>
      <c r="E22" s="10" t="s">
        <v>51</v>
      </c>
      <c r="F22" s="10" t="str">
        <f>CONCATENATE($G$15,E22,$H$15)</f>
        <v>aatgatacggcgaccaccgagatctacacgatcggaagagcacacgtctgaactccagtcacGCCAATcgactcggtgccactttttc</v>
      </c>
    </row>
    <row r="23" spans="1:6">
      <c r="A23" s="11">
        <v>3</v>
      </c>
      <c r="B23" s="12" t="s">
        <v>2</v>
      </c>
      <c r="C23" s="12" t="s">
        <v>77</v>
      </c>
      <c r="E23" s="10" t="s">
        <v>49</v>
      </c>
      <c r="F23" s="10" t="str">
        <f t="shared" si="0"/>
        <v>aatgatacggcgaccaccgagatctacacgatcggaagagcacacgtctgaactccagtcacAGTTCCgcacaaaaggaaactcaccct</v>
      </c>
    </row>
    <row r="24" spans="1:6">
      <c r="A24" s="11">
        <v>4</v>
      </c>
      <c r="B24" s="12" t="s">
        <v>3</v>
      </c>
      <c r="C24" s="12" t="s">
        <v>78</v>
      </c>
      <c r="E24" s="10" t="s">
        <v>52</v>
      </c>
      <c r="F24" s="10" t="str">
        <f t="shared" ref="F24" si="1">CONCATENATE($G$15,E24,$H$15)</f>
        <v>aatgatacggcgaccaccgagatctacacgatcggaagagcacacgtctgaactccagtcacTAGCTTcgactcggtgccactttttc</v>
      </c>
    </row>
    <row r="25" spans="1:6">
      <c r="A25" s="11">
        <v>5</v>
      </c>
      <c r="B25" s="12" t="s">
        <v>4</v>
      </c>
      <c r="C25" s="12" t="s">
        <v>77</v>
      </c>
      <c r="E25" s="10" t="s">
        <v>50</v>
      </c>
      <c r="F25" s="10" t="str">
        <f t="shared" si="0"/>
        <v>aatgatacggcgaccaccgagatctacacgatcggaagagcacacgtctgaactccagtcacTTAGGCgcacaaaaggaaactcaccct</v>
      </c>
    </row>
    <row r="26" spans="1:6">
      <c r="A26" s="11">
        <v>6</v>
      </c>
      <c r="B26" s="12" t="s">
        <v>5</v>
      </c>
      <c r="C26" s="12" t="s">
        <v>78</v>
      </c>
      <c r="E26" s="10" t="s">
        <v>53</v>
      </c>
      <c r="F26" s="10" t="str">
        <f t="shared" ref="F26" si="2">CONCATENATE($G$15,E26,$H$15)</f>
        <v>aatgatacggcgaccaccgagatctacacgatcggaagagcacacgtctgaactccagtcacATCACGcgactcggtgccactttttc</v>
      </c>
    </row>
    <row r="27" spans="1:6">
      <c r="A27" s="12">
        <v>7</v>
      </c>
      <c r="B27" s="12" t="s">
        <v>6</v>
      </c>
      <c r="C27" s="12" t="s">
        <v>77</v>
      </c>
      <c r="E27" s="10" t="s">
        <v>54</v>
      </c>
      <c r="F27" s="10" t="str">
        <f t="shared" si="0"/>
        <v>aatgatacggcgaccaccgagatctacacgatcggaagagcacacgtctgaactccagtcacGAGTGGgcacaaaaggaaactcaccct</v>
      </c>
    </row>
    <row r="28" spans="1:6">
      <c r="A28" s="12">
        <v>8</v>
      </c>
      <c r="B28" s="12" t="s">
        <v>7</v>
      </c>
      <c r="C28" s="12" t="s">
        <v>78</v>
      </c>
      <c r="E28" s="10" t="s">
        <v>55</v>
      </c>
      <c r="F28" s="10" t="str">
        <f t="shared" ref="F28" si="3">CONCATENATE($G$15,E28,$H$15)</f>
        <v>aatgatacggcgaccaccgagatctacacgatcggaagagcacacgtctgaactccagtcacAGTCAAcgactcggtgccactttttc</v>
      </c>
    </row>
    <row r="29" spans="1:6">
      <c r="A29" s="12">
        <v>9</v>
      </c>
      <c r="B29" s="12" t="s">
        <v>8</v>
      </c>
      <c r="C29" s="12" t="s">
        <v>77</v>
      </c>
      <c r="E29" s="10" t="s">
        <v>56</v>
      </c>
      <c r="F29" s="10" t="str">
        <f t="shared" si="0"/>
        <v>aatgatacggcgaccaccgagatctacacgatcggaagagcacacgtctgaactccagtcacACAGTGgcacaaaaggaaactcaccct</v>
      </c>
    </row>
    <row r="30" spans="1:6">
      <c r="A30" s="12">
        <v>10</v>
      </c>
      <c r="B30" s="12" t="s">
        <v>9</v>
      </c>
      <c r="C30" s="12" t="s">
        <v>78</v>
      </c>
      <c r="E30" s="10" t="s">
        <v>57</v>
      </c>
      <c r="F30" s="10" t="str">
        <f t="shared" ref="F30" si="4">CONCATENATE($G$15,E30,$H$15)</f>
        <v>aatgatacggcgaccaccgagatctacacgatcggaagagcacacgtctgaactccagtcacTGACCAcgactcggtgccactttttc</v>
      </c>
    </row>
    <row r="31" spans="1:6">
      <c r="A31" s="12">
        <v>11</v>
      </c>
      <c r="B31" s="12" t="s">
        <v>10</v>
      </c>
      <c r="C31" s="12" t="s">
        <v>77</v>
      </c>
      <c r="E31" s="10" t="s">
        <v>58</v>
      </c>
      <c r="F31" s="10" t="str">
        <f t="shared" si="0"/>
        <v>aatgatacggcgaccaccgagatctacacgatcggaagagcacacgtctgaactccagtcacCAGATCgcacaaaaggaaactcaccct</v>
      </c>
    </row>
    <row r="32" spans="1:6">
      <c r="A32" s="12">
        <v>12</v>
      </c>
      <c r="B32" s="12" t="s">
        <v>11</v>
      </c>
      <c r="C32" s="12" t="s">
        <v>78</v>
      </c>
      <c r="E32" s="10" t="s">
        <v>59</v>
      </c>
      <c r="F32" s="10" t="str">
        <f t="shared" ref="F32" si="5">CONCATENATE($G$15,E32,$H$15)</f>
        <v>aatgatacggcgaccaccgagatctacacgatcggaagagcacacgtctgaactccagtcacGGCTACcgactcggtgccactttttc</v>
      </c>
    </row>
    <row r="33" spans="1:6">
      <c r="A33" s="12">
        <v>13</v>
      </c>
      <c r="B33" s="12" t="s">
        <v>12</v>
      </c>
      <c r="C33" s="12" t="s">
        <v>77</v>
      </c>
      <c r="E33" s="10" t="s">
        <v>60</v>
      </c>
      <c r="F33" s="10" t="str">
        <f t="shared" si="0"/>
        <v>aatgatacggcgaccaccgagatctacacgatcggaagagcacacgtctgaactccagtcacGATCAGgcacaaaaggaaactcaccct</v>
      </c>
    </row>
    <row r="34" spans="1:6">
      <c r="A34" s="12">
        <v>14</v>
      </c>
      <c r="B34" s="12" t="s">
        <v>13</v>
      </c>
      <c r="C34" s="12" t="s">
        <v>78</v>
      </c>
      <c r="E34" s="10" t="s">
        <v>61</v>
      </c>
      <c r="F34" s="10" t="str">
        <f t="shared" ref="F34" si="6">CONCATENATE($G$15,E34,$H$15)</f>
        <v>aatgatacggcgaccaccgagatctacacgatcggaagagcacacgtctgaactccagtcacCGATGTcgactcggtgccactttttc</v>
      </c>
    </row>
    <row r="35" spans="1:6">
      <c r="A35" s="12">
        <v>15</v>
      </c>
      <c r="B35" s="12" t="s">
        <v>14</v>
      </c>
      <c r="C35" s="12" t="s">
        <v>77</v>
      </c>
      <c r="E35" s="10" t="s">
        <v>62</v>
      </c>
      <c r="F35" s="10" t="str">
        <f t="shared" si="0"/>
        <v>aatgatacggcgaccaccgagatctacacgatcggaagagcacacgtctgaactccagtcacCCGTCCgcacaaaaggaaactcaccct</v>
      </c>
    </row>
    <row r="36" spans="1:6">
      <c r="A36" s="12">
        <v>16</v>
      </c>
      <c r="B36" s="12" t="s">
        <v>15</v>
      </c>
      <c r="C36" s="12" t="s">
        <v>78</v>
      </c>
      <c r="E36" s="10" t="s">
        <v>63</v>
      </c>
      <c r="F36" s="10" t="str">
        <f t="shared" ref="F36" si="7">CONCATENATE($G$15,E36,$H$15)</f>
        <v>aatgatacggcgaccaccgagatctacacgatcggaagagcacacgtctgaactccagtcacGTCCGCcgactcggtgccactttttc</v>
      </c>
    </row>
    <row r="37" spans="1:6">
      <c r="A37" s="12">
        <v>17</v>
      </c>
      <c r="B37" s="12" t="s">
        <v>16</v>
      </c>
      <c r="C37" s="12" t="s">
        <v>77</v>
      </c>
      <c r="E37" s="10" t="s">
        <v>64</v>
      </c>
      <c r="F37" s="10" t="str">
        <f t="shared" si="0"/>
        <v>aatgatacggcgaccaccgagatctacacgatcggaagagcacacgtctgaactccagtcacACTTGAgcacaaaaggaaactcaccct</v>
      </c>
    </row>
    <row r="38" spans="1:6">
      <c r="A38" s="12">
        <v>18</v>
      </c>
      <c r="B38" s="12" t="s">
        <v>17</v>
      </c>
      <c r="C38" s="12" t="s">
        <v>78</v>
      </c>
      <c r="E38" s="10" t="s">
        <v>65</v>
      </c>
      <c r="F38" s="10" t="str">
        <f t="shared" ref="F38" si="8">CONCATENATE($G$15,E38,$H$15)</f>
        <v>aatgatacggcgaccaccgagatctacacgatcggaagagcacacgtctgaactccagtcacCGTACGcgactcggtgccactttttc</v>
      </c>
    </row>
    <row r="39" spans="1:6">
      <c r="A39" s="12">
        <v>19</v>
      </c>
      <c r="B39" s="12" t="s">
        <v>18</v>
      </c>
      <c r="C39" s="12" t="s">
        <v>77</v>
      </c>
      <c r="E39" s="10" t="s">
        <v>66</v>
      </c>
      <c r="F39" s="10" t="str">
        <f t="shared" si="0"/>
        <v>aatgatacggcgaccaccgagatctacacgatcggaagagcacacgtctgaactccagtcacATTCCTgcacaaaaggaaactcaccct</v>
      </c>
    </row>
    <row r="40" spans="1:6">
      <c r="A40" s="12">
        <v>20</v>
      </c>
      <c r="B40" s="12" t="s">
        <v>19</v>
      </c>
      <c r="C40" s="12" t="s">
        <v>78</v>
      </c>
      <c r="E40" s="10" t="s">
        <v>67</v>
      </c>
      <c r="F40" s="10" t="str">
        <f t="shared" ref="F40" si="9">CONCATENATE($G$15,E40,$H$15)</f>
        <v>aatgatacggcgaccaccgagatctacacgatcggaagagcacacgtctgaactccagtcacATGTCAcgactcggtgccactttttc</v>
      </c>
    </row>
    <row r="41" spans="1:6">
      <c r="A41" s="12">
        <v>21</v>
      </c>
      <c r="B41" s="12" t="s">
        <v>44</v>
      </c>
      <c r="C41" s="12" t="s">
        <v>77</v>
      </c>
      <c r="E41" s="10" t="s">
        <v>68</v>
      </c>
      <c r="F41" s="10" t="str">
        <f t="shared" si="0"/>
        <v>aatgatacggcgaccaccgagatctacacgatcggaagagcacacgtctgaactccagtcacGTGAAAgcacaaaaggaaactcaccct</v>
      </c>
    </row>
    <row r="42" spans="1:6">
      <c r="A42" s="12">
        <v>22</v>
      </c>
      <c r="B42" s="12" t="s">
        <v>45</v>
      </c>
      <c r="C42" s="12" t="s">
        <v>78</v>
      </c>
      <c r="E42" s="10" t="s">
        <v>69</v>
      </c>
      <c r="F42" s="10" t="str">
        <f t="shared" ref="F42" si="10">CONCATENATE($G$15,E42,$H$15)</f>
        <v>aatgatacggcgaccaccgagatctacacgatcggaagagcacacgtctgaactccagtcacGTGGCCcgactcggtgccactttttc</v>
      </c>
    </row>
    <row r="43" spans="1:6">
      <c r="A43" s="12">
        <v>23</v>
      </c>
      <c r="B43" s="12" t="s">
        <v>46</v>
      </c>
      <c r="C43" s="12" t="s">
        <v>77</v>
      </c>
      <c r="E43" s="10" t="s">
        <v>70</v>
      </c>
      <c r="F43" s="10" t="str">
        <f t="shared" si="0"/>
        <v>aatgatacggcgaccaccgagatctacacgatcggaagagcacacgtctgaactccagtcacGTTTCGgcacaaaaggaaactcaccct</v>
      </c>
    </row>
    <row r="44" spans="1:6">
      <c r="A44" s="12">
        <v>24</v>
      </c>
      <c r="B44" s="12" t="s">
        <v>47</v>
      </c>
      <c r="C44" s="12" t="s">
        <v>78</v>
      </c>
      <c r="E44" s="10" t="s">
        <v>71</v>
      </c>
      <c r="F44" s="10" t="str">
        <f t="shared" ref="F44" si="11">CONCATENATE($G$15,E44,$H$15)</f>
        <v>aatgatacggcgaccaccgagatctacacgatcggaagagcacacgtctgaactccagtcacACTGATcgactcggtgccactttttc</v>
      </c>
    </row>
  </sheetData>
  <sortState ref="A1:B6">
    <sortCondition ref="A1"/>
  </sortState>
  <phoneticPr fontId="17" type="noConversion"/>
  <pageMargins left="0.75" right="0.75" top="1" bottom="1" header="0.5" footer="0.5"/>
  <pageSetup scale="4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CRISPR_i_V4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 Brandman</dc:creator>
  <cp:lastModifiedBy>cpark cpark</cp:lastModifiedBy>
  <cp:lastPrinted>2015-12-17T00:54:25Z</cp:lastPrinted>
  <dcterms:created xsi:type="dcterms:W3CDTF">2014-03-05T20:38:13Z</dcterms:created>
  <dcterms:modified xsi:type="dcterms:W3CDTF">2016-08-19T17:01:31Z</dcterms:modified>
</cp:coreProperties>
</file>